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r0650\AppData\Local\Microsoft\Windows\INetCache\Content.Outlook\E81CUCRD\"/>
    </mc:Choice>
  </mc:AlternateContent>
  <bookViews>
    <workbookView xWindow="120" yWindow="60" windowWidth="15315" windowHeight="15990"/>
  </bookViews>
  <sheets>
    <sheet name="Fördersätze" sheetId="1" r:id="rId1"/>
  </sheets>
  <calcPr calcId="162913"/>
</workbook>
</file>

<file path=xl/calcChain.xml><?xml version="1.0" encoding="utf-8"?>
<calcChain xmlns="http://schemas.openxmlformats.org/spreadsheetml/2006/main">
  <c r="F5" i="1" l="1"/>
  <c r="E4" i="1"/>
  <c r="F4" i="1" s="1"/>
  <c r="D5" i="1"/>
  <c r="C4" i="1"/>
  <c r="D4" i="1" s="1"/>
  <c r="F9" i="1"/>
  <c r="F7" i="1"/>
  <c r="F6" i="1"/>
  <c r="E8" i="1"/>
  <c r="F8" i="1" s="1"/>
  <c r="E6" i="1"/>
  <c r="D9" i="1"/>
  <c r="D8" i="1"/>
  <c r="D7" i="1"/>
  <c r="C8" i="1"/>
  <c r="C6" i="1"/>
  <c r="D6" i="1" s="1"/>
</calcChain>
</file>

<file path=xl/sharedStrings.xml><?xml version="1.0" encoding="utf-8"?>
<sst xmlns="http://schemas.openxmlformats.org/spreadsheetml/2006/main" count="21" uniqueCount="15">
  <si>
    <t>herkömmlicher Antrieb</t>
  </si>
  <si>
    <t>Bürgerbus-Förderung NRW ab 01.01.2017</t>
  </si>
  <si>
    <t>Erstanschaffung</t>
  </si>
  <si>
    <t>Folgeanschaffung</t>
  </si>
  <si>
    <t>pro Jahr</t>
  </si>
  <si>
    <t>Organisationskostenförderung</t>
  </si>
  <si>
    <t>mit Verbund-/NRW-Tarif</t>
  </si>
  <si>
    <t>nur Inseltarif</t>
  </si>
  <si>
    <t>rollstuhlgerechter Bürgerbus</t>
  </si>
  <si>
    <t>rollstuhlgerechter Niederflur-Bürgerbus</t>
  </si>
  <si>
    <t>Hinweis: "Erstanschaffung" = Anschaffung des ersten Fahrzeugs zur Aufnahme des Bürgerbus-Betriebs</t>
  </si>
  <si>
    <t>nicht rollstuhlgerechter Bürgerbus*</t>
  </si>
  <si>
    <t>* nur mit schriftlicher Zustimmung der örtlichen Behindertenvertretung</t>
  </si>
  <si>
    <t>** für Elektro-Antrieb ergänzende Förderung nach § 13 Abs. 1 Nr. 6 ÖPNVG</t>
  </si>
  <si>
    <t>alternativer Antrieb**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</si>
</sst>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/>
    <xf numFmtId="164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164" fontId="0" fillId="0" borderId="8" xfId="0" applyNumberFormat="1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left"/>
    </xf>
    <xf numFmtId="0" fontId="0" fillId="0" borderId="14" xfId="0" applyBorder="1" applyAlignment="1"/>
    <xf numFmtId="0" fontId="0" fillId="0" borderId="16" xfId="0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sqref="A1:B2"/>
    </sheetView>
  </sheetViews>
  <sheetFormatPr baseColWidth="10" defaultRowHeight="15" x14ac:dyDescent="0.25"/>
  <cols>
    <col min="1" max="1" width="40.42578125" customWidth="1"/>
    <col min="2" max="2" width="16.7109375" customWidth="1"/>
    <col min="3" max="6" width="14.28515625" customWidth="1"/>
  </cols>
  <sheetData>
    <row r="1" spans="1:6" x14ac:dyDescent="0.25">
      <c r="A1" s="22" t="s">
        <v>1</v>
      </c>
      <c r="B1" s="23"/>
      <c r="C1" s="19" t="s">
        <v>7</v>
      </c>
      <c r="D1" s="19"/>
      <c r="E1" s="19" t="s">
        <v>6</v>
      </c>
      <c r="F1" s="20"/>
    </row>
    <row r="2" spans="1:6" ht="27.75" customHeight="1" x14ac:dyDescent="0.25">
      <c r="A2" s="24"/>
      <c r="B2" s="25"/>
      <c r="C2" s="4" t="s">
        <v>0</v>
      </c>
      <c r="D2" s="4" t="s">
        <v>14</v>
      </c>
      <c r="E2" s="4" t="s">
        <v>0</v>
      </c>
      <c r="F2" s="5" t="s">
        <v>14</v>
      </c>
    </row>
    <row r="3" spans="1:6" x14ac:dyDescent="0.25">
      <c r="A3" s="10" t="s">
        <v>5</v>
      </c>
      <c r="B3" s="11" t="s">
        <v>4</v>
      </c>
      <c r="C3" s="26">
        <v>6500</v>
      </c>
      <c r="D3" s="26"/>
      <c r="E3" s="26">
        <v>7500</v>
      </c>
      <c r="F3" s="27"/>
    </row>
    <row r="4" spans="1:6" x14ac:dyDescent="0.25">
      <c r="A4" s="28" t="s">
        <v>11</v>
      </c>
      <c r="B4" s="1" t="s">
        <v>2</v>
      </c>
      <c r="C4" s="13">
        <f>C5+6000</f>
        <v>41000</v>
      </c>
      <c r="D4" s="13">
        <f t="shared" ref="D4:D9" si="0">C4+6000</f>
        <v>47000</v>
      </c>
      <c r="E4" s="13">
        <f>E5+7000</f>
        <v>42000</v>
      </c>
      <c r="F4" s="14">
        <f t="shared" ref="F4:F9" si="1">E4+7000</f>
        <v>49000</v>
      </c>
    </row>
    <row r="5" spans="1:6" x14ac:dyDescent="0.25">
      <c r="A5" s="21"/>
      <c r="B5" s="1" t="s">
        <v>3</v>
      </c>
      <c r="C5" s="13">
        <v>35000</v>
      </c>
      <c r="D5" s="13">
        <f t="shared" si="0"/>
        <v>41000</v>
      </c>
      <c r="E5" s="13">
        <v>35000</v>
      </c>
      <c r="F5" s="14">
        <f t="shared" si="1"/>
        <v>42000</v>
      </c>
    </row>
    <row r="6" spans="1:6" x14ac:dyDescent="0.25">
      <c r="A6" s="21" t="s">
        <v>8</v>
      </c>
      <c r="B6" s="12" t="s">
        <v>2</v>
      </c>
      <c r="C6" s="13">
        <f>C7+6000</f>
        <v>56000</v>
      </c>
      <c r="D6" s="13">
        <f t="shared" si="0"/>
        <v>62000</v>
      </c>
      <c r="E6" s="13">
        <f>E7+7000</f>
        <v>62000</v>
      </c>
      <c r="F6" s="14">
        <f t="shared" si="1"/>
        <v>69000</v>
      </c>
    </row>
    <row r="7" spans="1:6" x14ac:dyDescent="0.25">
      <c r="A7" s="17"/>
      <c r="B7" s="3" t="s">
        <v>3</v>
      </c>
      <c r="C7" s="2">
        <v>50000</v>
      </c>
      <c r="D7" s="2">
        <f t="shared" si="0"/>
        <v>56000</v>
      </c>
      <c r="E7" s="2">
        <v>55000</v>
      </c>
      <c r="F7" s="6">
        <f t="shared" si="1"/>
        <v>62000</v>
      </c>
    </row>
    <row r="8" spans="1:6" x14ac:dyDescent="0.25">
      <c r="A8" s="17" t="s">
        <v>9</v>
      </c>
      <c r="B8" s="3" t="s">
        <v>2</v>
      </c>
      <c r="C8" s="2">
        <f>C9+6000</f>
        <v>66000</v>
      </c>
      <c r="D8" s="2">
        <f t="shared" si="0"/>
        <v>72000</v>
      </c>
      <c r="E8" s="2">
        <f>E9+7000</f>
        <v>77000</v>
      </c>
      <c r="F8" s="6">
        <f t="shared" si="1"/>
        <v>84000</v>
      </c>
    </row>
    <row r="9" spans="1:6" ht="15.75" thickBot="1" x14ac:dyDescent="0.3">
      <c r="A9" s="18"/>
      <c r="B9" s="7" t="s">
        <v>3</v>
      </c>
      <c r="C9" s="8">
        <v>60000</v>
      </c>
      <c r="D9" s="8">
        <f t="shared" si="0"/>
        <v>66000</v>
      </c>
      <c r="E9" s="8">
        <v>70000</v>
      </c>
      <c r="F9" s="9">
        <f t="shared" si="1"/>
        <v>77000</v>
      </c>
    </row>
    <row r="10" spans="1:6" x14ac:dyDescent="0.25">
      <c r="A10" s="15" t="s">
        <v>12</v>
      </c>
    </row>
    <row r="11" spans="1:6" x14ac:dyDescent="0.25">
      <c r="A11" s="15" t="s">
        <v>13</v>
      </c>
    </row>
    <row r="13" spans="1:6" x14ac:dyDescent="0.25">
      <c r="A13" s="16" t="s">
        <v>10</v>
      </c>
    </row>
  </sheetData>
  <mergeCells count="8">
    <mergeCell ref="A8:A9"/>
    <mergeCell ref="C1:D1"/>
    <mergeCell ref="E1:F1"/>
    <mergeCell ref="A6:A7"/>
    <mergeCell ref="A1:B2"/>
    <mergeCell ref="C3:D3"/>
    <mergeCell ref="E3:F3"/>
    <mergeCell ref="A4:A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&amp;LII B 4
RL: MR´in Heinzel
EV: MR van Stiephaudt&amp;R&amp;D</oddHeader>
    <oddFooter>&amp;R&amp;"Arial Narrow,Standard"&amp;8&amp;Z&amp;F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Fördersätze</vt:lpstr>
    </vt:vector>
  </TitlesOfParts>
  <Company>MBWSV-MWEIMH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Stiephaudt, Stefan (MBWSV)</dc:creator>
  <cp:lastModifiedBy>Scheffer, Christiane</cp:lastModifiedBy>
  <cp:lastPrinted>2017-05-30T10:40:40Z</cp:lastPrinted>
  <dcterms:created xsi:type="dcterms:W3CDTF">2016-11-09T16:24:31Z</dcterms:created>
  <dcterms:modified xsi:type="dcterms:W3CDTF">2020-10-12T12:42:08Z</dcterms:modified>
</cp:coreProperties>
</file>